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180" windowHeight="80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<sst xmlns="http://schemas.openxmlformats.org/spreadsheetml/2006/main" count="204" uniqueCount="112">
  <si>
    <t>Navn</t>
  </si>
  <si>
    <t>kamper</t>
  </si>
  <si>
    <t>mål</t>
  </si>
  <si>
    <t>assist</t>
  </si>
  <si>
    <t>poeng</t>
  </si>
  <si>
    <t>utv.</t>
  </si>
  <si>
    <t>Posisjon</t>
  </si>
  <si>
    <t>Back</t>
  </si>
  <si>
    <t>Løper</t>
  </si>
  <si>
    <t>Keeper</t>
  </si>
  <si>
    <t>Anders G</t>
  </si>
  <si>
    <t>Martin Bergen</t>
  </si>
  <si>
    <t>Løper/Back</t>
  </si>
  <si>
    <t>Jørgen Hauge</t>
  </si>
  <si>
    <t>Jon Anders Fønhus</t>
  </si>
  <si>
    <t>Andreas Mäki</t>
  </si>
  <si>
    <t>Niri Talberg</t>
  </si>
  <si>
    <t>Elisabeth Berntsen</t>
  </si>
  <si>
    <t>Henrik Eriksson</t>
  </si>
  <si>
    <t>Kenneth Ahlfors</t>
  </si>
  <si>
    <t>Sturla Hagen</t>
  </si>
  <si>
    <t>Bjørn Jivheim</t>
  </si>
  <si>
    <t>Thomas Borgen</t>
  </si>
  <si>
    <t>Atle Kristiansen</t>
  </si>
  <si>
    <t>Kent Windahl</t>
  </si>
  <si>
    <t>Kim Windahl</t>
  </si>
  <si>
    <t>Tommy Kristoffersen</t>
  </si>
  <si>
    <t>Stian Skjold</t>
  </si>
  <si>
    <t>Thor-Runar Johansen</t>
  </si>
  <si>
    <t>Stian Hamar</t>
  </si>
  <si>
    <t>Andreas Marthinsen</t>
  </si>
  <si>
    <t>Ole Magnus Engeseth</t>
  </si>
  <si>
    <t>Jørgen M. Jensen</t>
  </si>
  <si>
    <t>Julius Traelvik</t>
  </si>
  <si>
    <t>Kim L Anderson</t>
  </si>
  <si>
    <t>Thomas Aspelund</t>
  </si>
  <si>
    <t>Joachim Runge</t>
  </si>
  <si>
    <t>Mikkel S Bjerve</t>
  </si>
  <si>
    <t>Peter Andersen</t>
  </si>
  <si>
    <t>Thomas Strømsnes*</t>
  </si>
  <si>
    <t>Even Oppedahl *</t>
  </si>
  <si>
    <t>Alex Kielland*</t>
  </si>
  <si>
    <t>Ole Olsen *</t>
  </si>
  <si>
    <t>Kai Groth *</t>
  </si>
  <si>
    <t>Mads Rydholt*</t>
  </si>
  <si>
    <t>Kjetil Nilsen*</t>
  </si>
  <si>
    <t>Fredrik Eriksson</t>
  </si>
  <si>
    <t>Casper Bunch</t>
  </si>
  <si>
    <t>Anders Helgeland*</t>
  </si>
  <si>
    <t>Eirik Haagensen</t>
  </si>
  <si>
    <t>Martin Johanssen</t>
  </si>
  <si>
    <t>Johan Boshag</t>
  </si>
  <si>
    <t>Tom Erik Valsø</t>
  </si>
  <si>
    <t>Geir Mathiessen</t>
  </si>
  <si>
    <t>Eirik Ahlsen</t>
  </si>
  <si>
    <t>Hans Hamar</t>
  </si>
  <si>
    <t>Daniel Johansen</t>
  </si>
  <si>
    <t>Kim Berg</t>
  </si>
  <si>
    <t>Tommy Kristiansen</t>
  </si>
  <si>
    <t>Rizwan Haider*</t>
  </si>
  <si>
    <t>Frank Taaje</t>
  </si>
  <si>
    <t>Stefan Lundberg</t>
  </si>
  <si>
    <t>Erik Enge</t>
  </si>
  <si>
    <t>Jarl Ulle</t>
  </si>
  <si>
    <t>Ronny Pettersen</t>
  </si>
  <si>
    <t>Even Gøransson</t>
  </si>
  <si>
    <t>Niklas Berg</t>
  </si>
  <si>
    <t>Sverre Rype</t>
  </si>
  <si>
    <t>Alexander Lilleøyen</t>
  </si>
  <si>
    <t>Alexander Hynne</t>
  </si>
  <si>
    <t>Anders Limi*</t>
  </si>
  <si>
    <t>Christian Melbye</t>
  </si>
  <si>
    <t>Christian Høe*</t>
  </si>
  <si>
    <t>Daniel Gabrielson</t>
  </si>
  <si>
    <t>Marius Molaug</t>
  </si>
  <si>
    <t>Henrik D. Østeby*</t>
  </si>
  <si>
    <r>
      <t xml:space="preserve">* = </t>
    </r>
    <r>
      <rPr>
        <b/>
        <sz val="10"/>
        <rFont val="Arial"/>
        <family val="2"/>
      </rPr>
      <t>Har flere kamper/poeng/Utv(enkelte "eldre" kampskjema mangler)</t>
    </r>
  </si>
  <si>
    <t>Atle Aursøy</t>
  </si>
  <si>
    <t>Rune Morten Pedersen</t>
  </si>
  <si>
    <t>Frode Sætren</t>
  </si>
  <si>
    <t>Øyvind Blunk</t>
  </si>
  <si>
    <t>Mikael Jespersen</t>
  </si>
  <si>
    <t>Audun Granersen</t>
  </si>
  <si>
    <t>Jim Gustavsen</t>
  </si>
  <si>
    <t>Snitt poeng</t>
  </si>
  <si>
    <t>Snitt utv.</t>
  </si>
  <si>
    <t>Farid Karame*</t>
  </si>
  <si>
    <t>Brage Mørk*</t>
  </si>
  <si>
    <t>Blått = fortsatt aktiv i klubben</t>
  </si>
  <si>
    <t>Are Kleven</t>
  </si>
  <si>
    <t>Jan Magnus Aarum</t>
  </si>
  <si>
    <t>Kenneth Bråten</t>
  </si>
  <si>
    <t>Itrat Zishan</t>
  </si>
  <si>
    <t>Stian Lilleås</t>
  </si>
  <si>
    <t>Simen Solli</t>
  </si>
  <si>
    <t>Roar Gaarder</t>
  </si>
  <si>
    <t>Tommy Gutrud</t>
  </si>
  <si>
    <t>Stian Berger</t>
  </si>
  <si>
    <t>Thomas Johansen</t>
  </si>
  <si>
    <t>Espen Granly</t>
  </si>
  <si>
    <t>Espen Berger</t>
  </si>
  <si>
    <t>Juha-Matti Valjus</t>
  </si>
  <si>
    <t>Tim L Berg</t>
  </si>
  <si>
    <t>Stig Pedersen</t>
  </si>
  <si>
    <t>Christian Kristioffersen*</t>
  </si>
  <si>
    <t>Henrik Solli</t>
  </si>
  <si>
    <t>Christian Ahlfors</t>
  </si>
  <si>
    <t>Blerim Zogaj</t>
  </si>
  <si>
    <t>Martin Nordvold</t>
  </si>
  <si>
    <t>Marcus Grundy</t>
  </si>
  <si>
    <t>Fredrik Mohn Frafjord</t>
  </si>
  <si>
    <t>Oppdatert pr. sesongen 17/18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</si>
</sst>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29" borderId="0" xfId="0" applyFill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35" borderId="0" xfId="0" applyNumberForma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2" fontId="0" fillId="36" borderId="0" xfId="0" applyNumberFormat="1" applyFill="1" applyAlignment="1">
      <alignment/>
    </xf>
    <xf numFmtId="2" fontId="0" fillId="29" borderId="0" xfId="0" applyNumberFormat="1" applyFill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A97" sqref="A97"/>
    </sheetView>
  </sheetViews>
  <sheetFormatPr defaultColWidth="11.421875" defaultRowHeight="12.75"/>
  <cols>
    <col min="1" max="1" width="20.140625" style="0" customWidth="1"/>
    <col min="9" max="9" width="9.28125" style="0" customWidth="1"/>
    <col min="10" max="10" width="26.421875" style="0" customWidth="1"/>
    <col min="11" max="11" width="15.8515625" style="0" customWidth="1"/>
  </cols>
  <sheetData>
    <row r="1" spans="1:12" ht="51">
      <c r="A1" t="s">
        <v>0</v>
      </c>
      <c r="B1" t="s">
        <v>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84</v>
      </c>
      <c r="I1" s="12" t="s">
        <v>85</v>
      </c>
      <c r="J1" s="1" t="s">
        <v>76</v>
      </c>
      <c r="K1" s="15" t="s">
        <v>88</v>
      </c>
      <c r="L1" s="11" t="s">
        <v>111</v>
      </c>
    </row>
    <row r="2" spans="1:9" ht="12.75">
      <c r="A2" s="14" t="s">
        <v>75</v>
      </c>
      <c r="B2" t="s">
        <v>7</v>
      </c>
      <c r="C2" s="2">
        <v>233</v>
      </c>
      <c r="D2">
        <v>32</v>
      </c>
      <c r="E2" s="2">
        <v>144</v>
      </c>
      <c r="F2" s="2">
        <f aca="true" t="shared" si="0" ref="F2:F33">SUM(D2:E2)</f>
        <v>176</v>
      </c>
      <c r="G2">
        <v>44</v>
      </c>
      <c r="H2" s="8">
        <f aca="true" t="shared" si="1" ref="H2:H33">F2/C2</f>
        <v>0.7553648068669528</v>
      </c>
      <c r="I2" s="8">
        <f aca="true" t="shared" si="2" ref="I2:I33">G2/C2</f>
        <v>0.1888412017167382</v>
      </c>
    </row>
    <row r="3" spans="1:9" ht="12.75">
      <c r="A3" s="14" t="s">
        <v>45</v>
      </c>
      <c r="B3" t="s">
        <v>7</v>
      </c>
      <c r="C3" s="5">
        <v>188</v>
      </c>
      <c r="D3">
        <v>44</v>
      </c>
      <c r="E3" s="4">
        <v>69</v>
      </c>
      <c r="F3">
        <f t="shared" si="0"/>
        <v>113</v>
      </c>
      <c r="G3" s="6">
        <v>42</v>
      </c>
      <c r="H3" s="8">
        <f t="shared" si="1"/>
        <v>0.601063829787234</v>
      </c>
      <c r="I3" s="8">
        <f t="shared" si="2"/>
        <v>0.22340425531914893</v>
      </c>
    </row>
    <row r="4" spans="1:9" ht="12.75">
      <c r="A4" s="14" t="s">
        <v>48</v>
      </c>
      <c r="B4" t="s">
        <v>12</v>
      </c>
      <c r="C4" s="4">
        <v>182</v>
      </c>
      <c r="D4">
        <v>49</v>
      </c>
      <c r="E4" s="5">
        <v>49</v>
      </c>
      <c r="F4">
        <f t="shared" si="0"/>
        <v>98</v>
      </c>
      <c r="G4">
        <v>36</v>
      </c>
      <c r="H4" s="8">
        <f t="shared" si="1"/>
        <v>0.5384615384615384</v>
      </c>
      <c r="I4" s="8">
        <f t="shared" si="2"/>
        <v>0.1978021978021978</v>
      </c>
    </row>
    <row r="5" spans="1:9" ht="12.75">
      <c r="A5" s="18" t="s">
        <v>43</v>
      </c>
      <c r="B5" t="s">
        <v>8</v>
      </c>
      <c r="C5" s="6">
        <v>175</v>
      </c>
      <c r="D5" s="5">
        <v>59</v>
      </c>
      <c r="E5" s="6">
        <v>47</v>
      </c>
      <c r="F5" s="6">
        <f t="shared" si="0"/>
        <v>106</v>
      </c>
      <c r="G5" s="5">
        <v>57</v>
      </c>
      <c r="H5" s="8">
        <f t="shared" si="1"/>
        <v>0.6057142857142858</v>
      </c>
      <c r="I5" s="8">
        <f t="shared" si="2"/>
        <v>0.32571428571428573</v>
      </c>
    </row>
    <row r="6" spans="1:9" ht="12.75">
      <c r="A6" t="s">
        <v>42</v>
      </c>
      <c r="B6" t="s">
        <v>8</v>
      </c>
      <c r="C6">
        <v>90</v>
      </c>
      <c r="D6">
        <v>42</v>
      </c>
      <c r="E6">
        <v>36</v>
      </c>
      <c r="F6">
        <f t="shared" si="0"/>
        <v>78</v>
      </c>
      <c r="G6">
        <v>18</v>
      </c>
      <c r="H6" s="8">
        <f t="shared" si="1"/>
        <v>0.8666666666666667</v>
      </c>
      <c r="I6" s="8">
        <f t="shared" si="2"/>
        <v>0.2</v>
      </c>
    </row>
    <row r="7" spans="1:9" ht="12.75">
      <c r="A7" s="18" t="s">
        <v>41</v>
      </c>
      <c r="B7" t="s">
        <v>8</v>
      </c>
      <c r="C7">
        <v>83</v>
      </c>
      <c r="D7" s="4">
        <v>66</v>
      </c>
      <c r="E7">
        <v>41</v>
      </c>
      <c r="F7" s="5">
        <f t="shared" si="0"/>
        <v>107</v>
      </c>
      <c r="G7" s="7">
        <v>83</v>
      </c>
      <c r="H7" s="8">
        <f t="shared" si="1"/>
        <v>1.2891566265060241</v>
      </c>
      <c r="I7" s="16">
        <f t="shared" si="2"/>
        <v>1</v>
      </c>
    </row>
    <row r="8" spans="1:9" ht="12.75">
      <c r="A8" t="s">
        <v>46</v>
      </c>
      <c r="B8" t="s">
        <v>8</v>
      </c>
      <c r="C8">
        <v>75</v>
      </c>
      <c r="D8">
        <v>56</v>
      </c>
      <c r="E8">
        <v>26</v>
      </c>
      <c r="F8">
        <f t="shared" si="0"/>
        <v>82</v>
      </c>
      <c r="G8">
        <v>25</v>
      </c>
      <c r="H8" s="8">
        <f t="shared" si="1"/>
        <v>1.0933333333333333</v>
      </c>
      <c r="I8" s="8">
        <f t="shared" si="2"/>
        <v>0.3333333333333333</v>
      </c>
    </row>
    <row r="9" spans="1:9" ht="12.75">
      <c r="A9" t="s">
        <v>40</v>
      </c>
      <c r="B9" t="s">
        <v>8</v>
      </c>
      <c r="C9">
        <v>74</v>
      </c>
      <c r="D9">
        <v>52</v>
      </c>
      <c r="E9">
        <v>30</v>
      </c>
      <c r="F9">
        <f t="shared" si="0"/>
        <v>82</v>
      </c>
      <c r="G9">
        <v>10</v>
      </c>
      <c r="H9" s="8">
        <f t="shared" si="1"/>
        <v>1.1081081081081081</v>
      </c>
      <c r="I9" s="8">
        <f t="shared" si="2"/>
        <v>0.13513513513513514</v>
      </c>
    </row>
    <row r="10" spans="1:9" ht="12.75">
      <c r="A10" t="s">
        <v>39</v>
      </c>
      <c r="B10" t="s">
        <v>8</v>
      </c>
      <c r="C10">
        <v>73</v>
      </c>
      <c r="D10" s="2">
        <v>79</v>
      </c>
      <c r="E10">
        <v>42</v>
      </c>
      <c r="F10" s="4">
        <f t="shared" si="0"/>
        <v>121</v>
      </c>
      <c r="G10">
        <v>16</v>
      </c>
      <c r="H10" s="9">
        <f t="shared" si="1"/>
        <v>1.6575342465753424</v>
      </c>
      <c r="I10" s="8">
        <f t="shared" si="2"/>
        <v>0.2191780821917808</v>
      </c>
    </row>
    <row r="11" spans="1:9" ht="12.75">
      <c r="A11" t="s">
        <v>44</v>
      </c>
      <c r="B11" t="s">
        <v>8</v>
      </c>
      <c r="C11">
        <v>63</v>
      </c>
      <c r="D11">
        <v>49</v>
      </c>
      <c r="E11">
        <v>24</v>
      </c>
      <c r="F11">
        <f t="shared" si="0"/>
        <v>73</v>
      </c>
      <c r="G11">
        <v>8</v>
      </c>
      <c r="H11" s="8">
        <f t="shared" si="1"/>
        <v>1.1587301587301588</v>
      </c>
      <c r="I11" s="8">
        <f t="shared" si="2"/>
        <v>0.12698412698412698</v>
      </c>
    </row>
    <row r="12" spans="1:9" ht="12.75">
      <c r="A12" t="s">
        <v>59</v>
      </c>
      <c r="B12" t="s">
        <v>9</v>
      </c>
      <c r="C12">
        <v>60</v>
      </c>
      <c r="D12">
        <v>0</v>
      </c>
      <c r="E12">
        <v>1</v>
      </c>
      <c r="F12">
        <f t="shared" si="0"/>
        <v>1</v>
      </c>
      <c r="H12" s="8">
        <f t="shared" si="1"/>
        <v>0.016666666666666666</v>
      </c>
      <c r="I12" s="8">
        <f t="shared" si="2"/>
        <v>0</v>
      </c>
    </row>
    <row r="13" spans="1:9" ht="12.75">
      <c r="A13" t="s">
        <v>54</v>
      </c>
      <c r="B13" t="s">
        <v>9</v>
      </c>
      <c r="C13">
        <v>58</v>
      </c>
      <c r="D13">
        <v>0</v>
      </c>
      <c r="E13">
        <v>3</v>
      </c>
      <c r="F13">
        <f t="shared" si="0"/>
        <v>3</v>
      </c>
      <c r="H13" s="8">
        <f t="shared" si="1"/>
        <v>0.05172413793103448</v>
      </c>
      <c r="I13" s="8">
        <f t="shared" si="2"/>
        <v>0</v>
      </c>
    </row>
    <row r="14" spans="1:9" ht="12.75">
      <c r="A14" t="s">
        <v>58</v>
      </c>
      <c r="B14" t="s">
        <v>9</v>
      </c>
      <c r="C14">
        <v>58</v>
      </c>
      <c r="D14">
        <v>0</v>
      </c>
      <c r="E14">
        <v>3</v>
      </c>
      <c r="F14">
        <f t="shared" si="0"/>
        <v>3</v>
      </c>
      <c r="H14" s="8">
        <f t="shared" si="1"/>
        <v>0.05172413793103448</v>
      </c>
      <c r="I14" s="8">
        <f t="shared" si="2"/>
        <v>0</v>
      </c>
    </row>
    <row r="15" spans="1:9" ht="12.75">
      <c r="A15" s="14" t="s">
        <v>86</v>
      </c>
      <c r="B15" t="s">
        <v>8</v>
      </c>
      <c r="C15">
        <v>54</v>
      </c>
      <c r="D15">
        <v>5</v>
      </c>
      <c r="E15">
        <v>11</v>
      </c>
      <c r="F15">
        <f t="shared" si="0"/>
        <v>16</v>
      </c>
      <c r="G15">
        <v>14</v>
      </c>
      <c r="H15" s="8">
        <f t="shared" si="1"/>
        <v>0.2962962962962963</v>
      </c>
      <c r="I15" s="8">
        <f t="shared" si="2"/>
        <v>0.25925925925925924</v>
      </c>
    </row>
    <row r="16" spans="1:9" ht="12.75">
      <c r="A16" s="14" t="s">
        <v>52</v>
      </c>
      <c r="B16" t="s">
        <v>8</v>
      </c>
      <c r="C16">
        <v>49</v>
      </c>
      <c r="D16">
        <v>11</v>
      </c>
      <c r="E16">
        <v>23</v>
      </c>
      <c r="F16">
        <f t="shared" si="0"/>
        <v>34</v>
      </c>
      <c r="G16">
        <v>18</v>
      </c>
      <c r="H16" s="8">
        <f t="shared" si="1"/>
        <v>0.6938775510204082</v>
      </c>
      <c r="I16" s="8">
        <f t="shared" si="2"/>
        <v>0.3673469387755102</v>
      </c>
    </row>
    <row r="17" spans="1:9" ht="12.75">
      <c r="A17" t="s">
        <v>47</v>
      </c>
      <c r="B17" t="s">
        <v>8</v>
      </c>
      <c r="C17">
        <v>47</v>
      </c>
      <c r="D17">
        <v>52</v>
      </c>
      <c r="E17">
        <v>24</v>
      </c>
      <c r="F17">
        <f t="shared" si="0"/>
        <v>76</v>
      </c>
      <c r="G17">
        <v>29</v>
      </c>
      <c r="H17" s="10">
        <f t="shared" si="1"/>
        <v>1.6170212765957446</v>
      </c>
      <c r="I17" s="8">
        <f t="shared" si="2"/>
        <v>0.6170212765957447</v>
      </c>
    </row>
    <row r="18" spans="1:9" ht="12.75">
      <c r="A18" s="14" t="s">
        <v>19</v>
      </c>
      <c r="B18" t="s">
        <v>12</v>
      </c>
      <c r="C18">
        <v>47</v>
      </c>
      <c r="D18">
        <v>36</v>
      </c>
      <c r="E18">
        <v>15</v>
      </c>
      <c r="F18">
        <f t="shared" si="0"/>
        <v>51</v>
      </c>
      <c r="G18" s="4">
        <v>74</v>
      </c>
      <c r="H18" s="8">
        <f t="shared" si="1"/>
        <v>1.0851063829787233</v>
      </c>
      <c r="I18" s="17">
        <f t="shared" si="2"/>
        <v>1.574468085106383</v>
      </c>
    </row>
    <row r="19" spans="1:9" ht="12.75">
      <c r="A19" t="s">
        <v>50</v>
      </c>
      <c r="B19" t="s">
        <v>8</v>
      </c>
      <c r="C19">
        <v>44</v>
      </c>
      <c r="D19">
        <v>20</v>
      </c>
      <c r="E19">
        <v>14</v>
      </c>
      <c r="F19">
        <f t="shared" si="0"/>
        <v>34</v>
      </c>
      <c r="G19">
        <v>24</v>
      </c>
      <c r="H19" s="8">
        <f t="shared" si="1"/>
        <v>0.7727272727272727</v>
      </c>
      <c r="I19" s="8">
        <f t="shared" si="2"/>
        <v>0.5454545454545454</v>
      </c>
    </row>
    <row r="20" spans="1:9" ht="12.75">
      <c r="A20" s="11" t="s">
        <v>28</v>
      </c>
      <c r="B20" t="s">
        <v>8</v>
      </c>
      <c r="C20">
        <v>38</v>
      </c>
      <c r="D20">
        <v>16</v>
      </c>
      <c r="E20">
        <v>6</v>
      </c>
      <c r="F20">
        <f t="shared" si="0"/>
        <v>22</v>
      </c>
      <c r="G20">
        <v>4</v>
      </c>
      <c r="H20" s="8">
        <f t="shared" si="1"/>
        <v>0.5789473684210527</v>
      </c>
      <c r="I20" s="8">
        <f t="shared" si="2"/>
        <v>0.10526315789473684</v>
      </c>
    </row>
    <row r="21" spans="1:9" ht="12.75">
      <c r="A21" s="11" t="s">
        <v>23</v>
      </c>
      <c r="B21" t="s">
        <v>9</v>
      </c>
      <c r="C21">
        <v>37</v>
      </c>
      <c r="D21">
        <v>0</v>
      </c>
      <c r="E21">
        <v>0</v>
      </c>
      <c r="F21">
        <f t="shared" si="0"/>
        <v>0</v>
      </c>
      <c r="G21">
        <v>2</v>
      </c>
      <c r="H21" s="8">
        <f t="shared" si="1"/>
        <v>0</v>
      </c>
      <c r="I21" s="8">
        <f t="shared" si="2"/>
        <v>0.05405405405405406</v>
      </c>
    </row>
    <row r="22" spans="1:9" ht="12.75">
      <c r="A22" t="s">
        <v>26</v>
      </c>
      <c r="B22" t="s">
        <v>8</v>
      </c>
      <c r="C22">
        <v>34</v>
      </c>
      <c r="D22">
        <v>32</v>
      </c>
      <c r="E22">
        <v>13</v>
      </c>
      <c r="F22">
        <f t="shared" si="0"/>
        <v>45</v>
      </c>
      <c r="H22" s="8">
        <f t="shared" si="1"/>
        <v>1.3235294117647058</v>
      </c>
      <c r="I22" s="8">
        <f t="shared" si="2"/>
        <v>0</v>
      </c>
    </row>
    <row r="23" spans="1:9" ht="12.75">
      <c r="A23" t="s">
        <v>49</v>
      </c>
      <c r="B23" t="s">
        <v>7</v>
      </c>
      <c r="C23">
        <v>33</v>
      </c>
      <c r="D23">
        <v>4</v>
      </c>
      <c r="E23">
        <v>7</v>
      </c>
      <c r="F23">
        <f t="shared" si="0"/>
        <v>11</v>
      </c>
      <c r="G23">
        <v>14</v>
      </c>
      <c r="H23" s="8">
        <f t="shared" si="1"/>
        <v>0.3333333333333333</v>
      </c>
      <c r="I23" s="8">
        <f t="shared" si="2"/>
        <v>0.42424242424242425</v>
      </c>
    </row>
    <row r="24" spans="1:9" ht="12.75">
      <c r="A24" s="14" t="s">
        <v>104</v>
      </c>
      <c r="B24" s="11" t="s">
        <v>8</v>
      </c>
      <c r="C24">
        <v>30</v>
      </c>
      <c r="D24">
        <v>12</v>
      </c>
      <c r="E24">
        <v>5</v>
      </c>
      <c r="F24">
        <f t="shared" si="0"/>
        <v>17</v>
      </c>
      <c r="G24">
        <v>8</v>
      </c>
      <c r="H24" s="8">
        <f t="shared" si="1"/>
        <v>0.5666666666666667</v>
      </c>
      <c r="I24" s="8">
        <f t="shared" si="2"/>
        <v>0.26666666666666666</v>
      </c>
    </row>
    <row r="25" spans="1:9" ht="12.75">
      <c r="A25" s="11" t="s">
        <v>30</v>
      </c>
      <c r="B25" s="3" t="s">
        <v>12</v>
      </c>
      <c r="C25">
        <v>28</v>
      </c>
      <c r="D25">
        <v>28</v>
      </c>
      <c r="E25">
        <v>16</v>
      </c>
      <c r="F25">
        <f t="shared" si="0"/>
        <v>44</v>
      </c>
      <c r="G25">
        <v>2</v>
      </c>
      <c r="H25" s="13">
        <f t="shared" si="1"/>
        <v>1.5714285714285714</v>
      </c>
      <c r="I25" s="8">
        <f t="shared" si="2"/>
        <v>0.07142857142857142</v>
      </c>
    </row>
    <row r="26" spans="1:9" ht="12.75">
      <c r="A26" s="11" t="s">
        <v>32</v>
      </c>
      <c r="B26" t="s">
        <v>8</v>
      </c>
      <c r="C26">
        <v>26</v>
      </c>
      <c r="D26">
        <v>21</v>
      </c>
      <c r="E26">
        <v>15</v>
      </c>
      <c r="F26">
        <f t="shared" si="0"/>
        <v>36</v>
      </c>
      <c r="G26">
        <v>39</v>
      </c>
      <c r="H26" s="8">
        <f t="shared" si="1"/>
        <v>1.3846153846153846</v>
      </c>
      <c r="I26" s="10">
        <f t="shared" si="2"/>
        <v>1.5</v>
      </c>
    </row>
    <row r="27" spans="1:9" ht="12.75">
      <c r="A27" s="11" t="s">
        <v>33</v>
      </c>
      <c r="B27" t="s">
        <v>8</v>
      </c>
      <c r="C27">
        <v>25</v>
      </c>
      <c r="D27">
        <v>14</v>
      </c>
      <c r="E27">
        <v>9</v>
      </c>
      <c r="F27">
        <f t="shared" si="0"/>
        <v>23</v>
      </c>
      <c r="G27">
        <v>2</v>
      </c>
      <c r="H27" s="8">
        <f t="shared" si="1"/>
        <v>0.92</v>
      </c>
      <c r="I27" s="8">
        <f t="shared" si="2"/>
        <v>0.08</v>
      </c>
    </row>
    <row r="28" spans="1:9" ht="12.75">
      <c r="A28" t="s">
        <v>78</v>
      </c>
      <c r="B28" t="s">
        <v>8</v>
      </c>
      <c r="C28">
        <v>24</v>
      </c>
      <c r="D28">
        <v>19</v>
      </c>
      <c r="E28">
        <v>9</v>
      </c>
      <c r="F28">
        <f t="shared" si="0"/>
        <v>28</v>
      </c>
      <c r="G28">
        <v>6</v>
      </c>
      <c r="H28" s="8">
        <f t="shared" si="1"/>
        <v>1.1666666666666667</v>
      </c>
      <c r="I28" s="8">
        <f t="shared" si="2"/>
        <v>0.25</v>
      </c>
    </row>
    <row r="29" spans="1:9" ht="12.75">
      <c r="A29" s="11" t="s">
        <v>35</v>
      </c>
      <c r="B29" t="s">
        <v>8</v>
      </c>
      <c r="C29">
        <v>24</v>
      </c>
      <c r="D29">
        <v>6</v>
      </c>
      <c r="E29">
        <v>9</v>
      </c>
      <c r="F29">
        <f t="shared" si="0"/>
        <v>15</v>
      </c>
      <c r="G29">
        <v>6</v>
      </c>
      <c r="H29" s="8">
        <f t="shared" si="1"/>
        <v>0.625</v>
      </c>
      <c r="I29" s="8">
        <f t="shared" si="2"/>
        <v>0.25</v>
      </c>
    </row>
    <row r="30" spans="1:9" ht="12.75">
      <c r="A30" t="s">
        <v>87</v>
      </c>
      <c r="B30" t="s">
        <v>8</v>
      </c>
      <c r="C30">
        <v>23</v>
      </c>
      <c r="D30">
        <v>1</v>
      </c>
      <c r="E30">
        <v>4</v>
      </c>
      <c r="F30">
        <f t="shared" si="0"/>
        <v>5</v>
      </c>
      <c r="G30">
        <v>14</v>
      </c>
      <c r="H30" s="8">
        <f t="shared" si="1"/>
        <v>0.21739130434782608</v>
      </c>
      <c r="I30" s="8">
        <f t="shared" si="2"/>
        <v>0.6086956521739131</v>
      </c>
    </row>
    <row r="31" spans="1:9" ht="12.75">
      <c r="A31" s="14" t="s">
        <v>65</v>
      </c>
      <c r="B31" t="s">
        <v>9</v>
      </c>
      <c r="C31">
        <v>23</v>
      </c>
      <c r="D31">
        <v>0</v>
      </c>
      <c r="E31">
        <v>0</v>
      </c>
      <c r="F31">
        <f t="shared" si="0"/>
        <v>0</v>
      </c>
      <c r="H31" s="8">
        <f t="shared" si="1"/>
        <v>0</v>
      </c>
      <c r="I31" s="8">
        <f t="shared" si="2"/>
        <v>0</v>
      </c>
    </row>
    <row r="32" spans="1:9" ht="12.75">
      <c r="A32" s="11" t="s">
        <v>36</v>
      </c>
      <c r="B32" t="s">
        <v>8</v>
      </c>
      <c r="C32">
        <v>22</v>
      </c>
      <c r="D32">
        <v>6</v>
      </c>
      <c r="E32">
        <v>4</v>
      </c>
      <c r="F32">
        <f t="shared" si="0"/>
        <v>10</v>
      </c>
      <c r="G32">
        <v>11</v>
      </c>
      <c r="H32" s="8">
        <f t="shared" si="1"/>
        <v>0.45454545454545453</v>
      </c>
      <c r="I32" s="8">
        <f t="shared" si="2"/>
        <v>0.5</v>
      </c>
    </row>
    <row r="33" spans="1:9" ht="12.75">
      <c r="A33" s="14" t="s">
        <v>90</v>
      </c>
      <c r="B33" s="11" t="s">
        <v>12</v>
      </c>
      <c r="C33">
        <v>22</v>
      </c>
      <c r="D33">
        <v>10</v>
      </c>
      <c r="E33">
        <v>8</v>
      </c>
      <c r="F33">
        <f t="shared" si="0"/>
        <v>18</v>
      </c>
      <c r="G33">
        <v>6</v>
      </c>
      <c r="H33" s="8">
        <f t="shared" si="1"/>
        <v>0.8181818181818182</v>
      </c>
      <c r="I33" s="8">
        <f t="shared" si="2"/>
        <v>0.2727272727272727</v>
      </c>
    </row>
    <row r="34" spans="1:9" ht="12.75">
      <c r="A34" s="14" t="s">
        <v>93</v>
      </c>
      <c r="B34" s="11" t="s">
        <v>12</v>
      </c>
      <c r="C34">
        <v>22</v>
      </c>
      <c r="D34">
        <v>11</v>
      </c>
      <c r="E34">
        <v>7</v>
      </c>
      <c r="F34">
        <f aca="true" t="shared" si="3" ref="F34:F65">SUM(D34:E34)</f>
        <v>18</v>
      </c>
      <c r="G34">
        <v>4</v>
      </c>
      <c r="H34" s="8">
        <f aca="true" t="shared" si="4" ref="H34:H65">F34/C34</f>
        <v>0.8181818181818182</v>
      </c>
      <c r="I34" s="8">
        <f aca="true" t="shared" si="5" ref="I34:I65">G34/C34</f>
        <v>0.18181818181818182</v>
      </c>
    </row>
    <row r="35" spans="1:9" ht="12.75">
      <c r="A35" s="14" t="s">
        <v>94</v>
      </c>
      <c r="B35" s="11" t="s">
        <v>8</v>
      </c>
      <c r="C35">
        <v>21</v>
      </c>
      <c r="D35">
        <v>7</v>
      </c>
      <c r="E35">
        <v>6</v>
      </c>
      <c r="F35">
        <f t="shared" si="3"/>
        <v>13</v>
      </c>
      <c r="G35">
        <v>2</v>
      </c>
      <c r="H35" s="8">
        <f t="shared" si="4"/>
        <v>0.6190476190476191</v>
      </c>
      <c r="I35" s="8">
        <f t="shared" si="5"/>
        <v>0.09523809523809523</v>
      </c>
    </row>
    <row r="36" spans="1:9" ht="12.75">
      <c r="A36" t="s">
        <v>51</v>
      </c>
      <c r="B36" t="s">
        <v>7</v>
      </c>
      <c r="C36">
        <v>20</v>
      </c>
      <c r="D36">
        <v>0</v>
      </c>
      <c r="E36">
        <v>6</v>
      </c>
      <c r="F36">
        <f t="shared" si="3"/>
        <v>6</v>
      </c>
      <c r="G36">
        <v>12</v>
      </c>
      <c r="H36" s="8">
        <f t="shared" si="4"/>
        <v>0.3</v>
      </c>
      <c r="I36" s="8">
        <f t="shared" si="5"/>
        <v>0.6</v>
      </c>
    </row>
    <row r="37" spans="1:9" ht="12.75">
      <c r="A37" t="s">
        <v>71</v>
      </c>
      <c r="B37" t="s">
        <v>8</v>
      </c>
      <c r="C37">
        <v>19</v>
      </c>
      <c r="D37">
        <v>16</v>
      </c>
      <c r="E37">
        <v>7</v>
      </c>
      <c r="F37">
        <f t="shared" si="3"/>
        <v>23</v>
      </c>
      <c r="G37">
        <v>2</v>
      </c>
      <c r="H37" s="8">
        <f t="shared" si="4"/>
        <v>1.2105263157894737</v>
      </c>
      <c r="I37" s="8">
        <f t="shared" si="5"/>
        <v>0.10526315789473684</v>
      </c>
    </row>
    <row r="38" spans="1:9" ht="12.75">
      <c r="A38" t="s">
        <v>67</v>
      </c>
      <c r="B38" t="s">
        <v>9</v>
      </c>
      <c r="C38">
        <v>19</v>
      </c>
      <c r="D38">
        <v>0</v>
      </c>
      <c r="E38">
        <v>0</v>
      </c>
      <c r="F38">
        <f t="shared" si="3"/>
        <v>0</v>
      </c>
      <c r="H38" s="8">
        <f t="shared" si="4"/>
        <v>0</v>
      </c>
      <c r="I38" s="8">
        <f t="shared" si="5"/>
        <v>0</v>
      </c>
    </row>
    <row r="39" spans="1:9" ht="12.75">
      <c r="A39" s="14" t="s">
        <v>16</v>
      </c>
      <c r="B39" t="s">
        <v>8</v>
      </c>
      <c r="C39">
        <v>18</v>
      </c>
      <c r="D39">
        <v>4</v>
      </c>
      <c r="E39">
        <v>6</v>
      </c>
      <c r="F39">
        <f t="shared" si="3"/>
        <v>10</v>
      </c>
      <c r="G39">
        <v>6</v>
      </c>
      <c r="H39" s="8">
        <f t="shared" si="4"/>
        <v>0.5555555555555556</v>
      </c>
      <c r="I39" s="8">
        <f t="shared" si="5"/>
        <v>0.3333333333333333</v>
      </c>
    </row>
    <row r="40" spans="1:9" ht="12.75">
      <c r="A40" t="s">
        <v>79</v>
      </c>
      <c r="B40" t="s">
        <v>7</v>
      </c>
      <c r="C40">
        <v>17</v>
      </c>
      <c r="D40">
        <v>6</v>
      </c>
      <c r="E40">
        <v>6</v>
      </c>
      <c r="F40">
        <f t="shared" si="3"/>
        <v>12</v>
      </c>
      <c r="G40">
        <v>10</v>
      </c>
      <c r="H40" s="8">
        <f t="shared" si="4"/>
        <v>0.7058823529411765</v>
      </c>
      <c r="I40" s="8">
        <f t="shared" si="5"/>
        <v>0.5882352941176471</v>
      </c>
    </row>
    <row r="41" spans="1:9" ht="12.75">
      <c r="A41" s="14" t="s">
        <v>89</v>
      </c>
      <c r="B41" t="s">
        <v>7</v>
      </c>
      <c r="C41">
        <v>16</v>
      </c>
      <c r="D41">
        <v>4</v>
      </c>
      <c r="E41">
        <v>4</v>
      </c>
      <c r="F41">
        <f t="shared" si="3"/>
        <v>8</v>
      </c>
      <c r="G41">
        <v>13</v>
      </c>
      <c r="H41" s="8">
        <f t="shared" si="4"/>
        <v>0.5</v>
      </c>
      <c r="I41" s="8">
        <f t="shared" si="5"/>
        <v>0.8125</v>
      </c>
    </row>
    <row r="42" spans="1:9" ht="12.75">
      <c r="A42" t="s">
        <v>13</v>
      </c>
      <c r="B42" t="s">
        <v>8</v>
      </c>
      <c r="C42">
        <v>16</v>
      </c>
      <c r="D42">
        <v>4</v>
      </c>
      <c r="E42">
        <v>1</v>
      </c>
      <c r="F42">
        <f t="shared" si="3"/>
        <v>5</v>
      </c>
      <c r="G42">
        <v>6</v>
      </c>
      <c r="H42" s="8">
        <f t="shared" si="4"/>
        <v>0.3125</v>
      </c>
      <c r="I42" s="8">
        <f t="shared" si="5"/>
        <v>0.375</v>
      </c>
    </row>
    <row r="43" spans="1:9" ht="12.75">
      <c r="A43" s="11" t="s">
        <v>34</v>
      </c>
      <c r="B43" t="s">
        <v>8</v>
      </c>
      <c r="C43">
        <v>16</v>
      </c>
      <c r="D43">
        <v>11</v>
      </c>
      <c r="E43">
        <v>6</v>
      </c>
      <c r="F43">
        <f t="shared" si="3"/>
        <v>17</v>
      </c>
      <c r="G43">
        <v>9</v>
      </c>
      <c r="H43" s="8">
        <f t="shared" si="4"/>
        <v>1.0625</v>
      </c>
      <c r="I43" s="8">
        <f t="shared" si="5"/>
        <v>0.5625</v>
      </c>
    </row>
    <row r="44" spans="1:9" ht="12.75">
      <c r="A44" t="s">
        <v>74</v>
      </c>
      <c r="B44" t="s">
        <v>8</v>
      </c>
      <c r="C44">
        <v>16</v>
      </c>
      <c r="D44">
        <v>1</v>
      </c>
      <c r="E44">
        <v>1</v>
      </c>
      <c r="F44">
        <f t="shared" si="3"/>
        <v>2</v>
      </c>
      <c r="H44" s="8">
        <f t="shared" si="4"/>
        <v>0.125</v>
      </c>
      <c r="I44" s="8">
        <f t="shared" si="5"/>
        <v>0</v>
      </c>
    </row>
    <row r="45" spans="1:9" ht="12.75">
      <c r="A45" t="s">
        <v>72</v>
      </c>
      <c r="B45" t="s">
        <v>8</v>
      </c>
      <c r="C45">
        <v>15</v>
      </c>
      <c r="D45">
        <v>2</v>
      </c>
      <c r="E45">
        <v>2</v>
      </c>
      <c r="F45">
        <f t="shared" si="3"/>
        <v>4</v>
      </c>
      <c r="H45" s="8">
        <f t="shared" si="4"/>
        <v>0.26666666666666666</v>
      </c>
      <c r="I45" s="8">
        <f t="shared" si="5"/>
        <v>0</v>
      </c>
    </row>
    <row r="46" spans="1:9" ht="12.75">
      <c r="A46" t="s">
        <v>56</v>
      </c>
      <c r="B46" t="s">
        <v>8</v>
      </c>
      <c r="C46">
        <v>15</v>
      </c>
      <c r="D46">
        <v>9</v>
      </c>
      <c r="E46">
        <v>8</v>
      </c>
      <c r="F46">
        <f t="shared" si="3"/>
        <v>17</v>
      </c>
      <c r="G46">
        <v>6</v>
      </c>
      <c r="H46" s="8">
        <f t="shared" si="4"/>
        <v>1.1333333333333333</v>
      </c>
      <c r="I46" s="8">
        <f t="shared" si="5"/>
        <v>0.4</v>
      </c>
    </row>
    <row r="47" spans="1:9" ht="12.75">
      <c r="A47" s="11" t="s">
        <v>37</v>
      </c>
      <c r="B47" s="11" t="s">
        <v>12</v>
      </c>
      <c r="C47">
        <v>14</v>
      </c>
      <c r="D47">
        <v>1</v>
      </c>
      <c r="E47">
        <v>2</v>
      </c>
      <c r="F47">
        <f t="shared" si="3"/>
        <v>3</v>
      </c>
      <c r="H47" s="8">
        <f t="shared" si="4"/>
        <v>0.21428571428571427</v>
      </c>
      <c r="I47" s="8">
        <f t="shared" si="5"/>
        <v>0</v>
      </c>
    </row>
    <row r="48" spans="1:9" ht="12.75">
      <c r="A48" s="14" t="s">
        <v>21</v>
      </c>
      <c r="B48" t="s">
        <v>8</v>
      </c>
      <c r="C48">
        <v>13</v>
      </c>
      <c r="D48">
        <v>7</v>
      </c>
      <c r="E48">
        <v>3</v>
      </c>
      <c r="F48">
        <f t="shared" si="3"/>
        <v>10</v>
      </c>
      <c r="G48">
        <v>2</v>
      </c>
      <c r="H48" s="8">
        <f t="shared" si="4"/>
        <v>0.7692307692307693</v>
      </c>
      <c r="I48" s="8">
        <f t="shared" si="5"/>
        <v>0.15384615384615385</v>
      </c>
    </row>
    <row r="49" spans="1:9" ht="12.75">
      <c r="A49" t="s">
        <v>53</v>
      </c>
      <c r="B49" t="s">
        <v>8</v>
      </c>
      <c r="C49">
        <v>13</v>
      </c>
      <c r="D49">
        <v>1</v>
      </c>
      <c r="E49">
        <v>3</v>
      </c>
      <c r="F49">
        <f t="shared" si="3"/>
        <v>4</v>
      </c>
      <c r="G49">
        <v>6</v>
      </c>
      <c r="H49" s="8">
        <f t="shared" si="4"/>
        <v>0.3076923076923077</v>
      </c>
      <c r="I49" s="8">
        <f t="shared" si="5"/>
        <v>0.46153846153846156</v>
      </c>
    </row>
    <row r="50" spans="1:9" ht="12.75">
      <c r="A50" t="s">
        <v>29</v>
      </c>
      <c r="B50" t="s">
        <v>8</v>
      </c>
      <c r="C50">
        <v>13</v>
      </c>
      <c r="D50">
        <v>3</v>
      </c>
      <c r="E50">
        <v>5</v>
      </c>
      <c r="F50">
        <f t="shared" si="3"/>
        <v>8</v>
      </c>
      <c r="G50">
        <v>14</v>
      </c>
      <c r="H50" s="8">
        <f t="shared" si="4"/>
        <v>0.6153846153846154</v>
      </c>
      <c r="I50" s="8">
        <f t="shared" si="5"/>
        <v>1.0769230769230769</v>
      </c>
    </row>
    <row r="51" spans="1:9" ht="12.75">
      <c r="A51" t="s">
        <v>27</v>
      </c>
      <c r="B51" t="s">
        <v>8</v>
      </c>
      <c r="C51">
        <v>13</v>
      </c>
      <c r="D51">
        <v>5</v>
      </c>
      <c r="E51">
        <v>2</v>
      </c>
      <c r="F51">
        <f t="shared" si="3"/>
        <v>7</v>
      </c>
      <c r="G51">
        <v>16</v>
      </c>
      <c r="H51" s="8">
        <f t="shared" si="4"/>
        <v>0.5384615384615384</v>
      </c>
      <c r="I51" s="13">
        <f t="shared" si="5"/>
        <v>1.2307692307692308</v>
      </c>
    </row>
    <row r="52" spans="1:9" ht="12.75">
      <c r="A52" s="14" t="s">
        <v>100</v>
      </c>
      <c r="B52" s="11" t="s">
        <v>8</v>
      </c>
      <c r="C52">
        <v>13</v>
      </c>
      <c r="D52">
        <v>7</v>
      </c>
      <c r="E52">
        <v>4</v>
      </c>
      <c r="F52">
        <f t="shared" si="3"/>
        <v>11</v>
      </c>
      <c r="G52">
        <v>2</v>
      </c>
      <c r="H52" s="8">
        <f t="shared" si="4"/>
        <v>0.8461538461538461</v>
      </c>
      <c r="I52" s="8">
        <f t="shared" si="5"/>
        <v>0.15384615384615385</v>
      </c>
    </row>
    <row r="53" spans="1:9" ht="12.75">
      <c r="A53" s="14" t="s">
        <v>102</v>
      </c>
      <c r="B53" s="11" t="s">
        <v>8</v>
      </c>
      <c r="C53">
        <v>13</v>
      </c>
      <c r="D53">
        <v>5</v>
      </c>
      <c r="E53">
        <v>2</v>
      </c>
      <c r="F53">
        <f t="shared" si="3"/>
        <v>7</v>
      </c>
      <c r="G53">
        <v>2</v>
      </c>
      <c r="H53" s="8">
        <f t="shared" si="4"/>
        <v>0.5384615384615384</v>
      </c>
      <c r="I53" s="8">
        <f t="shared" si="5"/>
        <v>0.15384615384615385</v>
      </c>
    </row>
    <row r="54" spans="1:9" ht="12.75">
      <c r="A54" t="s">
        <v>15</v>
      </c>
      <c r="B54" t="s">
        <v>8</v>
      </c>
      <c r="C54">
        <v>12</v>
      </c>
      <c r="D54">
        <v>5</v>
      </c>
      <c r="E54">
        <v>2</v>
      </c>
      <c r="F54">
        <f t="shared" si="3"/>
        <v>7</v>
      </c>
      <c r="G54">
        <v>6</v>
      </c>
      <c r="H54" s="8">
        <f t="shared" si="4"/>
        <v>0.5833333333333334</v>
      </c>
      <c r="I54" s="8">
        <f t="shared" si="5"/>
        <v>0.5</v>
      </c>
    </row>
    <row r="55" spans="1:9" ht="12.75">
      <c r="A55" t="s">
        <v>73</v>
      </c>
      <c r="B55" t="s">
        <v>8</v>
      </c>
      <c r="C55">
        <v>11</v>
      </c>
      <c r="D55">
        <v>9</v>
      </c>
      <c r="E55">
        <v>2</v>
      </c>
      <c r="F55">
        <f t="shared" si="3"/>
        <v>11</v>
      </c>
      <c r="G55">
        <v>2</v>
      </c>
      <c r="H55" s="8">
        <f t="shared" si="4"/>
        <v>1</v>
      </c>
      <c r="I55" s="8">
        <f t="shared" si="5"/>
        <v>0.18181818181818182</v>
      </c>
    </row>
    <row r="56" spans="1:9" ht="12.75">
      <c r="A56" t="s">
        <v>80</v>
      </c>
      <c r="B56" t="s">
        <v>8</v>
      </c>
      <c r="C56">
        <v>11</v>
      </c>
      <c r="D56">
        <v>10</v>
      </c>
      <c r="E56">
        <v>5</v>
      </c>
      <c r="F56">
        <f t="shared" si="3"/>
        <v>15</v>
      </c>
      <c r="G56">
        <v>2</v>
      </c>
      <c r="H56" s="8">
        <f t="shared" si="4"/>
        <v>1.3636363636363635</v>
      </c>
      <c r="I56" s="8">
        <f t="shared" si="5"/>
        <v>0.18181818181818182</v>
      </c>
    </row>
    <row r="57" spans="1:9" ht="12.75">
      <c r="A57" t="s">
        <v>81</v>
      </c>
      <c r="B57" t="s">
        <v>8</v>
      </c>
      <c r="C57">
        <v>10</v>
      </c>
      <c r="D57">
        <v>9</v>
      </c>
      <c r="E57">
        <v>6</v>
      </c>
      <c r="F57">
        <f t="shared" si="3"/>
        <v>15</v>
      </c>
      <c r="H57" s="8">
        <f t="shared" si="4"/>
        <v>1.5</v>
      </c>
      <c r="I57" s="8">
        <f t="shared" si="5"/>
        <v>0</v>
      </c>
    </row>
    <row r="58" spans="1:9" ht="12.75">
      <c r="A58" t="s">
        <v>22</v>
      </c>
      <c r="B58" t="s">
        <v>8</v>
      </c>
      <c r="C58">
        <v>10</v>
      </c>
      <c r="D58">
        <v>4</v>
      </c>
      <c r="E58">
        <v>2</v>
      </c>
      <c r="F58">
        <f t="shared" si="3"/>
        <v>6</v>
      </c>
      <c r="H58" s="8">
        <f t="shared" si="4"/>
        <v>0.6</v>
      </c>
      <c r="I58" s="8">
        <f t="shared" si="5"/>
        <v>0</v>
      </c>
    </row>
    <row r="59" spans="1:9" ht="12.75">
      <c r="A59" s="18" t="s">
        <v>31</v>
      </c>
      <c r="B59" t="s">
        <v>7</v>
      </c>
      <c r="C59">
        <v>9</v>
      </c>
      <c r="D59">
        <v>0</v>
      </c>
      <c r="E59">
        <v>3</v>
      </c>
      <c r="F59">
        <f t="shared" si="3"/>
        <v>3</v>
      </c>
      <c r="G59">
        <v>4</v>
      </c>
      <c r="H59" s="8">
        <f t="shared" si="4"/>
        <v>0.3333333333333333</v>
      </c>
      <c r="I59" s="8">
        <f t="shared" si="5"/>
        <v>0.4444444444444444</v>
      </c>
    </row>
    <row r="60" spans="1:9" ht="12.75">
      <c r="A60" s="14" t="s">
        <v>99</v>
      </c>
      <c r="B60" s="11" t="s">
        <v>8</v>
      </c>
      <c r="C60">
        <v>9</v>
      </c>
      <c r="D60">
        <v>1</v>
      </c>
      <c r="E60">
        <v>1</v>
      </c>
      <c r="F60">
        <f t="shared" si="3"/>
        <v>2</v>
      </c>
      <c r="H60" s="8">
        <f t="shared" si="4"/>
        <v>0.2222222222222222</v>
      </c>
      <c r="I60" s="8">
        <f t="shared" si="5"/>
        <v>0</v>
      </c>
    </row>
    <row r="61" spans="1:9" ht="12.75">
      <c r="A61" s="14" t="s">
        <v>107</v>
      </c>
      <c r="B61" s="11" t="s">
        <v>8</v>
      </c>
      <c r="C61">
        <v>9</v>
      </c>
      <c r="D61">
        <v>6</v>
      </c>
      <c r="E61">
        <v>2</v>
      </c>
      <c r="F61">
        <f t="shared" si="3"/>
        <v>8</v>
      </c>
      <c r="G61">
        <v>8</v>
      </c>
      <c r="H61" s="8">
        <f t="shared" si="4"/>
        <v>0.8888888888888888</v>
      </c>
      <c r="I61" s="8">
        <f t="shared" si="5"/>
        <v>0.8888888888888888</v>
      </c>
    </row>
    <row r="62" spans="1:9" ht="12.75">
      <c r="A62" t="s">
        <v>55</v>
      </c>
      <c r="B62" t="s">
        <v>7</v>
      </c>
      <c r="C62">
        <v>8</v>
      </c>
      <c r="D62">
        <v>1</v>
      </c>
      <c r="E62">
        <v>2</v>
      </c>
      <c r="F62">
        <f t="shared" si="3"/>
        <v>3</v>
      </c>
      <c r="H62" s="8">
        <f t="shared" si="4"/>
        <v>0.375</v>
      </c>
      <c r="I62" s="8">
        <f t="shared" si="5"/>
        <v>0</v>
      </c>
    </row>
    <row r="63" spans="1:9" ht="12.75">
      <c r="A63" t="s">
        <v>68</v>
      </c>
      <c r="B63" t="s">
        <v>9</v>
      </c>
      <c r="C63">
        <v>7</v>
      </c>
      <c r="D63">
        <v>0</v>
      </c>
      <c r="E63">
        <v>0</v>
      </c>
      <c r="F63">
        <f t="shared" si="3"/>
        <v>0</v>
      </c>
      <c r="H63" s="8">
        <f t="shared" si="4"/>
        <v>0</v>
      </c>
      <c r="I63" s="8">
        <f t="shared" si="5"/>
        <v>0</v>
      </c>
    </row>
    <row r="64" spans="1:9" ht="12.75">
      <c r="A64" t="s">
        <v>82</v>
      </c>
      <c r="B64" t="s">
        <v>8</v>
      </c>
      <c r="C64">
        <v>7</v>
      </c>
      <c r="D64">
        <v>2</v>
      </c>
      <c r="E64">
        <v>2</v>
      </c>
      <c r="F64">
        <f t="shared" si="3"/>
        <v>4</v>
      </c>
      <c r="H64" s="8">
        <f t="shared" si="4"/>
        <v>0.5714285714285714</v>
      </c>
      <c r="I64" s="8">
        <f t="shared" si="5"/>
        <v>0</v>
      </c>
    </row>
    <row r="65" spans="1:9" ht="12.75">
      <c r="A65" t="s">
        <v>25</v>
      </c>
      <c r="B65" t="s">
        <v>9</v>
      </c>
      <c r="C65">
        <v>7</v>
      </c>
      <c r="D65">
        <v>0</v>
      </c>
      <c r="E65">
        <v>0</v>
      </c>
      <c r="F65">
        <f t="shared" si="3"/>
        <v>0</v>
      </c>
      <c r="H65" s="8">
        <f t="shared" si="4"/>
        <v>0</v>
      </c>
      <c r="I65" s="8">
        <f t="shared" si="5"/>
        <v>0</v>
      </c>
    </row>
    <row r="66" spans="1:9" ht="12.75">
      <c r="A66" t="s">
        <v>57</v>
      </c>
      <c r="B66" t="s">
        <v>8</v>
      </c>
      <c r="C66">
        <v>6</v>
      </c>
      <c r="D66">
        <v>1</v>
      </c>
      <c r="E66">
        <v>0</v>
      </c>
      <c r="F66">
        <f aca="true" t="shared" si="6" ref="F66:F97">SUM(D66:E66)</f>
        <v>1</v>
      </c>
      <c r="H66" s="8">
        <f aca="true" t="shared" si="7" ref="H66:H97">F66/C66</f>
        <v>0.16666666666666666</v>
      </c>
      <c r="I66" s="8">
        <f aca="true" t="shared" si="8" ref="I66:I97">G66/C66</f>
        <v>0</v>
      </c>
    </row>
    <row r="67" spans="1:9" ht="12.75">
      <c r="A67" t="s">
        <v>66</v>
      </c>
      <c r="B67" t="s">
        <v>9</v>
      </c>
      <c r="C67">
        <v>6</v>
      </c>
      <c r="D67">
        <v>0</v>
      </c>
      <c r="E67">
        <v>0</v>
      </c>
      <c r="F67">
        <f t="shared" si="6"/>
        <v>0</v>
      </c>
      <c r="H67" s="8">
        <f t="shared" si="7"/>
        <v>0</v>
      </c>
      <c r="I67" s="8">
        <f t="shared" si="8"/>
        <v>0</v>
      </c>
    </row>
    <row r="68" spans="1:9" ht="12.75">
      <c r="A68" s="14" t="s">
        <v>98</v>
      </c>
      <c r="B68" s="11" t="s">
        <v>7</v>
      </c>
      <c r="C68">
        <v>6</v>
      </c>
      <c r="D68">
        <v>1</v>
      </c>
      <c r="E68">
        <v>4</v>
      </c>
      <c r="F68">
        <f t="shared" si="6"/>
        <v>5</v>
      </c>
      <c r="G68">
        <v>4</v>
      </c>
      <c r="H68" s="8">
        <f t="shared" si="7"/>
        <v>0.8333333333333334</v>
      </c>
      <c r="I68" s="8">
        <f t="shared" si="8"/>
        <v>0.6666666666666666</v>
      </c>
    </row>
    <row r="69" spans="1:9" ht="12.75">
      <c r="A69" t="s">
        <v>10</v>
      </c>
      <c r="B69" t="s">
        <v>8</v>
      </c>
      <c r="C69">
        <v>5</v>
      </c>
      <c r="D69">
        <v>1</v>
      </c>
      <c r="E69">
        <v>4</v>
      </c>
      <c r="F69">
        <f t="shared" si="6"/>
        <v>5</v>
      </c>
      <c r="H69" s="8">
        <f t="shared" si="7"/>
        <v>1</v>
      </c>
      <c r="I69" s="8">
        <f t="shared" si="8"/>
        <v>0</v>
      </c>
    </row>
    <row r="70" spans="1:9" ht="12.75">
      <c r="A70" t="s">
        <v>24</v>
      </c>
      <c r="B70" t="s">
        <v>7</v>
      </c>
      <c r="C70">
        <v>5</v>
      </c>
      <c r="D70">
        <v>1</v>
      </c>
      <c r="E70">
        <v>0</v>
      </c>
      <c r="F70">
        <f t="shared" si="6"/>
        <v>1</v>
      </c>
      <c r="H70" s="8">
        <f t="shared" si="7"/>
        <v>0.2</v>
      </c>
      <c r="I70" s="8">
        <f t="shared" si="8"/>
        <v>0</v>
      </c>
    </row>
    <row r="71" spans="1:9" ht="12.75">
      <c r="A71" t="s">
        <v>38</v>
      </c>
      <c r="B71" s="11" t="s">
        <v>12</v>
      </c>
      <c r="C71">
        <v>5</v>
      </c>
      <c r="D71">
        <v>2</v>
      </c>
      <c r="E71">
        <v>0</v>
      </c>
      <c r="F71">
        <f t="shared" si="6"/>
        <v>2</v>
      </c>
      <c r="G71">
        <v>4</v>
      </c>
      <c r="H71" s="8">
        <f t="shared" si="7"/>
        <v>0.4</v>
      </c>
      <c r="I71" s="8">
        <f t="shared" si="8"/>
        <v>0.8</v>
      </c>
    </row>
    <row r="72" spans="1:9" ht="12.75">
      <c r="A72" s="14" t="s">
        <v>101</v>
      </c>
      <c r="B72" s="11" t="s">
        <v>8</v>
      </c>
      <c r="C72">
        <v>5</v>
      </c>
      <c r="D72">
        <v>1</v>
      </c>
      <c r="E72">
        <v>1</v>
      </c>
      <c r="F72">
        <f t="shared" si="6"/>
        <v>2</v>
      </c>
      <c r="H72" s="8">
        <f t="shared" si="7"/>
        <v>0.4</v>
      </c>
      <c r="I72" s="8">
        <f t="shared" si="8"/>
        <v>0</v>
      </c>
    </row>
    <row r="73" spans="1:9" ht="12.75">
      <c r="A73" s="14" t="s">
        <v>95</v>
      </c>
      <c r="B73" s="11" t="s">
        <v>9</v>
      </c>
      <c r="C73">
        <v>5</v>
      </c>
      <c r="D73">
        <v>0</v>
      </c>
      <c r="E73">
        <v>1</v>
      </c>
      <c r="F73">
        <f t="shared" si="6"/>
        <v>1</v>
      </c>
      <c r="H73" s="8">
        <f t="shared" si="7"/>
        <v>0.2</v>
      </c>
      <c r="I73" s="8">
        <f t="shared" si="8"/>
        <v>0</v>
      </c>
    </row>
    <row r="74" spans="1:9" ht="12.75">
      <c r="A74" s="14" t="s">
        <v>109</v>
      </c>
      <c r="B74" s="11" t="s">
        <v>8</v>
      </c>
      <c r="C74">
        <v>5</v>
      </c>
      <c r="D74">
        <v>4</v>
      </c>
      <c r="E74">
        <v>2</v>
      </c>
      <c r="F74">
        <f t="shared" si="6"/>
        <v>6</v>
      </c>
      <c r="G74">
        <v>16</v>
      </c>
      <c r="H74" s="8">
        <f t="shared" si="7"/>
        <v>1.2</v>
      </c>
      <c r="I74" s="8">
        <f t="shared" si="8"/>
        <v>3.2</v>
      </c>
    </row>
    <row r="75" spans="1:9" ht="12.75">
      <c r="A75" t="s">
        <v>70</v>
      </c>
      <c r="B75" t="s">
        <v>8</v>
      </c>
      <c r="C75">
        <v>4</v>
      </c>
      <c r="D75">
        <v>0</v>
      </c>
      <c r="E75">
        <v>0</v>
      </c>
      <c r="F75">
        <f t="shared" si="6"/>
        <v>0</v>
      </c>
      <c r="H75" s="8">
        <f t="shared" si="7"/>
        <v>0</v>
      </c>
      <c r="I75" s="8">
        <f t="shared" si="8"/>
        <v>0</v>
      </c>
    </row>
    <row r="76" spans="1:9" ht="12.75">
      <c r="A76" s="11" t="s">
        <v>92</v>
      </c>
      <c r="B76" s="11" t="s">
        <v>9</v>
      </c>
      <c r="C76">
        <v>4</v>
      </c>
      <c r="D76">
        <v>0</v>
      </c>
      <c r="E76">
        <v>0</v>
      </c>
      <c r="F76">
        <f t="shared" si="6"/>
        <v>0</v>
      </c>
      <c r="H76" s="8">
        <f t="shared" si="7"/>
        <v>0</v>
      </c>
      <c r="I76" s="8">
        <f t="shared" si="8"/>
        <v>0</v>
      </c>
    </row>
    <row r="77" spans="1:9" ht="12.75">
      <c r="A77" s="14" t="s">
        <v>105</v>
      </c>
      <c r="B77" s="11" t="s">
        <v>8</v>
      </c>
      <c r="C77">
        <v>4</v>
      </c>
      <c r="D77">
        <v>0</v>
      </c>
      <c r="E77">
        <v>0</v>
      </c>
      <c r="F77">
        <f t="shared" si="6"/>
        <v>0</v>
      </c>
      <c r="H77" s="8">
        <f t="shared" si="7"/>
        <v>0</v>
      </c>
      <c r="I77" s="8">
        <f t="shared" si="8"/>
        <v>0</v>
      </c>
    </row>
    <row r="78" spans="1:9" ht="12.75">
      <c r="A78" t="s">
        <v>11</v>
      </c>
      <c r="B78" t="s">
        <v>7</v>
      </c>
      <c r="C78">
        <v>3</v>
      </c>
      <c r="D78">
        <v>1</v>
      </c>
      <c r="E78">
        <v>2</v>
      </c>
      <c r="F78">
        <f t="shared" si="6"/>
        <v>3</v>
      </c>
      <c r="H78" s="8">
        <f t="shared" si="7"/>
        <v>1</v>
      </c>
      <c r="I78" s="8">
        <f t="shared" si="8"/>
        <v>0</v>
      </c>
    </row>
    <row r="79" spans="1:9" ht="12.75">
      <c r="A79" t="s">
        <v>64</v>
      </c>
      <c r="B79" t="s">
        <v>8</v>
      </c>
      <c r="C79">
        <v>3</v>
      </c>
      <c r="D79">
        <v>4</v>
      </c>
      <c r="E79">
        <v>2</v>
      </c>
      <c r="F79">
        <f t="shared" si="6"/>
        <v>6</v>
      </c>
      <c r="H79" s="8">
        <f t="shared" si="7"/>
        <v>2</v>
      </c>
      <c r="I79" s="8">
        <f t="shared" si="8"/>
        <v>0</v>
      </c>
    </row>
    <row r="80" spans="1:9" ht="12.75">
      <c r="A80" s="14" t="s">
        <v>110</v>
      </c>
      <c r="B80" s="11" t="s">
        <v>8</v>
      </c>
      <c r="C80">
        <v>3</v>
      </c>
      <c r="D80">
        <v>2</v>
      </c>
      <c r="E80">
        <v>0</v>
      </c>
      <c r="F80">
        <f t="shared" si="6"/>
        <v>2</v>
      </c>
      <c r="G80">
        <v>2</v>
      </c>
      <c r="H80" s="8">
        <f t="shared" si="7"/>
        <v>0.6666666666666666</v>
      </c>
      <c r="I80" s="8">
        <f t="shared" si="8"/>
        <v>0.6666666666666666</v>
      </c>
    </row>
    <row r="81" spans="1:9" ht="12.75">
      <c r="A81" t="s">
        <v>69</v>
      </c>
      <c r="B81" t="s">
        <v>7</v>
      </c>
      <c r="C81">
        <v>2</v>
      </c>
      <c r="D81">
        <v>0</v>
      </c>
      <c r="E81">
        <v>0</v>
      </c>
      <c r="F81">
        <f t="shared" si="6"/>
        <v>0</v>
      </c>
      <c r="H81" s="8">
        <f t="shared" si="7"/>
        <v>0</v>
      </c>
      <c r="I81" s="8">
        <f t="shared" si="8"/>
        <v>0</v>
      </c>
    </row>
    <row r="82" spans="1:9" ht="12.75">
      <c r="A82" s="14" t="s">
        <v>60</v>
      </c>
      <c r="B82" t="s">
        <v>9</v>
      </c>
      <c r="C82">
        <v>2</v>
      </c>
      <c r="D82">
        <v>0</v>
      </c>
      <c r="E82">
        <v>0</v>
      </c>
      <c r="F82">
        <f t="shared" si="6"/>
        <v>0</v>
      </c>
      <c r="H82" s="8">
        <f t="shared" si="7"/>
        <v>0</v>
      </c>
      <c r="I82" s="8">
        <f t="shared" si="8"/>
        <v>0</v>
      </c>
    </row>
    <row r="83" spans="1:9" ht="12.75">
      <c r="A83" t="s">
        <v>63</v>
      </c>
      <c r="B83" t="s">
        <v>7</v>
      </c>
      <c r="C83">
        <v>2</v>
      </c>
      <c r="D83">
        <v>1</v>
      </c>
      <c r="E83">
        <v>2</v>
      </c>
      <c r="F83">
        <f t="shared" si="6"/>
        <v>3</v>
      </c>
      <c r="H83" s="8">
        <f t="shared" si="7"/>
        <v>1.5</v>
      </c>
      <c r="I83" s="8">
        <f t="shared" si="8"/>
        <v>0</v>
      </c>
    </row>
    <row r="84" spans="1:9" ht="12.75">
      <c r="A84" t="s">
        <v>83</v>
      </c>
      <c r="B84" t="s">
        <v>8</v>
      </c>
      <c r="C84">
        <v>2</v>
      </c>
      <c r="D84">
        <v>0</v>
      </c>
      <c r="E84">
        <v>1</v>
      </c>
      <c r="F84">
        <f t="shared" si="6"/>
        <v>1</v>
      </c>
      <c r="H84" s="8">
        <f t="shared" si="7"/>
        <v>0.5</v>
      </c>
      <c r="I84" s="8">
        <f t="shared" si="8"/>
        <v>0</v>
      </c>
    </row>
    <row r="85" spans="1:9" ht="12.75">
      <c r="A85" s="11" t="s">
        <v>91</v>
      </c>
      <c r="B85" s="11" t="s">
        <v>7</v>
      </c>
      <c r="C85">
        <v>2</v>
      </c>
      <c r="D85">
        <v>0</v>
      </c>
      <c r="E85">
        <v>2</v>
      </c>
      <c r="F85">
        <f t="shared" si="6"/>
        <v>2</v>
      </c>
      <c r="H85" s="8">
        <f t="shared" si="7"/>
        <v>1</v>
      </c>
      <c r="I85" s="8">
        <f t="shared" si="8"/>
        <v>0</v>
      </c>
    </row>
    <row r="86" spans="1:9" ht="12.75">
      <c r="A86" t="s">
        <v>20</v>
      </c>
      <c r="B86" t="s">
        <v>8</v>
      </c>
      <c r="C86">
        <v>2</v>
      </c>
      <c r="D86">
        <v>0</v>
      </c>
      <c r="E86">
        <v>0</v>
      </c>
      <c r="F86">
        <f t="shared" si="6"/>
        <v>0</v>
      </c>
      <c r="H86" s="8">
        <f t="shared" si="7"/>
        <v>0</v>
      </c>
      <c r="I86" s="8">
        <f t="shared" si="8"/>
        <v>0</v>
      </c>
    </row>
    <row r="87" spans="1:9" ht="12.75">
      <c r="A87" s="14" t="s">
        <v>106</v>
      </c>
      <c r="B87" s="11" t="s">
        <v>8</v>
      </c>
      <c r="C87">
        <v>2</v>
      </c>
      <c r="D87">
        <v>1</v>
      </c>
      <c r="E87">
        <v>0</v>
      </c>
      <c r="F87">
        <f t="shared" si="6"/>
        <v>1</v>
      </c>
      <c r="H87" s="8">
        <f t="shared" si="7"/>
        <v>0.5</v>
      </c>
      <c r="I87" s="8">
        <f t="shared" si="8"/>
        <v>0</v>
      </c>
    </row>
    <row r="88" spans="1:9" ht="12.75">
      <c r="A88" s="14" t="s">
        <v>108</v>
      </c>
      <c r="B88" s="11" t="s">
        <v>8</v>
      </c>
      <c r="C88">
        <v>2</v>
      </c>
      <c r="D88">
        <v>0</v>
      </c>
      <c r="E88">
        <v>1</v>
      </c>
      <c r="F88">
        <f t="shared" si="6"/>
        <v>1</v>
      </c>
      <c r="H88" s="8">
        <f t="shared" si="7"/>
        <v>0.5</v>
      </c>
      <c r="I88" s="8">
        <f t="shared" si="8"/>
        <v>0</v>
      </c>
    </row>
    <row r="89" spans="1:9" ht="12.75">
      <c r="A89" t="s">
        <v>77</v>
      </c>
      <c r="B89" t="s">
        <v>8</v>
      </c>
      <c r="C89">
        <v>1</v>
      </c>
      <c r="D89">
        <v>0</v>
      </c>
      <c r="E89">
        <v>1</v>
      </c>
      <c r="F89">
        <f t="shared" si="6"/>
        <v>1</v>
      </c>
      <c r="H89" s="8">
        <f t="shared" si="7"/>
        <v>1</v>
      </c>
      <c r="I89" s="8">
        <f t="shared" si="8"/>
        <v>0</v>
      </c>
    </row>
    <row r="90" spans="1:9" ht="12.75">
      <c r="A90" t="s">
        <v>17</v>
      </c>
      <c r="B90" t="s">
        <v>9</v>
      </c>
      <c r="C90">
        <v>1</v>
      </c>
      <c r="D90">
        <v>0</v>
      </c>
      <c r="E90">
        <v>0</v>
      </c>
      <c r="F90">
        <f t="shared" si="6"/>
        <v>0</v>
      </c>
      <c r="H90" s="8">
        <f t="shared" si="7"/>
        <v>0</v>
      </c>
      <c r="I90" s="8">
        <f t="shared" si="8"/>
        <v>0</v>
      </c>
    </row>
    <row r="91" spans="1:9" ht="12.75">
      <c r="A91" t="s">
        <v>62</v>
      </c>
      <c r="B91" t="s">
        <v>9</v>
      </c>
      <c r="C91">
        <v>1</v>
      </c>
      <c r="D91">
        <v>0</v>
      </c>
      <c r="E91">
        <v>0</v>
      </c>
      <c r="F91">
        <f t="shared" si="6"/>
        <v>0</v>
      </c>
      <c r="H91" s="8">
        <f t="shared" si="7"/>
        <v>0</v>
      </c>
      <c r="I91" s="8">
        <f t="shared" si="8"/>
        <v>0</v>
      </c>
    </row>
    <row r="92" spans="1:9" ht="12.75">
      <c r="A92" t="s">
        <v>18</v>
      </c>
      <c r="B92" t="s">
        <v>7</v>
      </c>
      <c r="C92">
        <v>1</v>
      </c>
      <c r="D92">
        <v>0</v>
      </c>
      <c r="E92">
        <v>1</v>
      </c>
      <c r="F92">
        <f t="shared" si="6"/>
        <v>1</v>
      </c>
      <c r="H92" s="8">
        <f t="shared" si="7"/>
        <v>1</v>
      </c>
      <c r="I92" s="8">
        <f t="shared" si="8"/>
        <v>0</v>
      </c>
    </row>
    <row r="93" spans="1:9" ht="12.75">
      <c r="A93" t="s">
        <v>14</v>
      </c>
      <c r="B93" t="s">
        <v>7</v>
      </c>
      <c r="C93">
        <v>1</v>
      </c>
      <c r="D93">
        <v>0</v>
      </c>
      <c r="E93">
        <v>0</v>
      </c>
      <c r="F93">
        <f t="shared" si="6"/>
        <v>0</v>
      </c>
      <c r="H93" s="8">
        <f t="shared" si="7"/>
        <v>0</v>
      </c>
      <c r="I93" s="8">
        <f t="shared" si="8"/>
        <v>0</v>
      </c>
    </row>
    <row r="94" spans="1:9" ht="12.75">
      <c r="A94" t="s">
        <v>61</v>
      </c>
      <c r="B94" t="s">
        <v>8</v>
      </c>
      <c r="C94">
        <v>1</v>
      </c>
      <c r="D94">
        <v>0</v>
      </c>
      <c r="E94">
        <v>0</v>
      </c>
      <c r="F94">
        <f t="shared" si="6"/>
        <v>0</v>
      </c>
      <c r="H94" s="8">
        <f t="shared" si="7"/>
        <v>0</v>
      </c>
      <c r="I94" s="8">
        <f t="shared" si="8"/>
        <v>0</v>
      </c>
    </row>
    <row r="95" spans="1:9" ht="12.75">
      <c r="A95" s="14" t="s">
        <v>97</v>
      </c>
      <c r="B95" s="11" t="s">
        <v>8</v>
      </c>
      <c r="C95">
        <v>1</v>
      </c>
      <c r="D95">
        <v>1</v>
      </c>
      <c r="E95">
        <v>0</v>
      </c>
      <c r="F95">
        <f t="shared" si="6"/>
        <v>1</v>
      </c>
      <c r="H95" s="8">
        <f t="shared" si="7"/>
        <v>1</v>
      </c>
      <c r="I95" s="8">
        <f t="shared" si="8"/>
        <v>0</v>
      </c>
    </row>
    <row r="96" spans="1:9" ht="12.75">
      <c r="A96" s="11" t="s">
        <v>103</v>
      </c>
      <c r="B96" t="s">
        <v>7</v>
      </c>
      <c r="C96">
        <v>1</v>
      </c>
      <c r="D96">
        <v>1</v>
      </c>
      <c r="E96">
        <v>0</v>
      </c>
      <c r="F96">
        <f t="shared" si="6"/>
        <v>1</v>
      </c>
      <c r="G96">
        <v>2</v>
      </c>
      <c r="H96" s="8">
        <f t="shared" si="7"/>
        <v>1</v>
      </c>
      <c r="I96" s="8">
        <f t="shared" si="8"/>
        <v>2</v>
      </c>
    </row>
    <row r="97" spans="1:9" ht="12.75">
      <c r="A97" s="18" t="s">
        <v>96</v>
      </c>
      <c r="B97" s="11" t="s">
        <v>7</v>
      </c>
      <c r="C97">
        <v>1</v>
      </c>
      <c r="D97">
        <v>0</v>
      </c>
      <c r="E97">
        <v>1</v>
      </c>
      <c r="F97">
        <f t="shared" si="6"/>
        <v>1</v>
      </c>
      <c r="H97" s="8">
        <f t="shared" si="7"/>
        <v>1</v>
      </c>
      <c r="I97" s="8">
        <f t="shared" si="8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d. Østeby</dc:creator>
  <cp:keywords/>
  <dc:description/>
  <cp:lastModifiedBy>Østeby, Henrik Diedrichsen</cp:lastModifiedBy>
  <dcterms:created xsi:type="dcterms:W3CDTF">2006-12-14T14:22:24Z</dcterms:created>
  <dcterms:modified xsi:type="dcterms:W3CDTF">2018-04-12T11:44:59Z</dcterms:modified>
  <cp:category/>
  <cp:version/>
  <cp:contentType/>
  <cp:contentStatus/>
</cp:coreProperties>
</file>